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ben.martinez\Desktop\cta pub 2024\"/>
    </mc:Choice>
  </mc:AlternateContent>
  <xr:revisionPtr revIDLastSave="0" documentId="13_ncr:1_{C3E27CC5-2795-442C-A7F5-92638FAA4C3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FFONDOS!$A$1:$G$46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<sst xmlns="http://schemas.openxmlformats.org/spreadsheetml/2006/main" count="50" uniqueCount="41">
  <si>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</si>
  <si>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</si>
  <si>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</si>
  <si>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</si>
  <si>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</si>
  <si>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</si>
  <si>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</si>
  <si>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</si>
  <si>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</si>
  <si>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</si>
  <si>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</si>
  <si>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</si>
  <si>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</si>
  <si>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</si>
  <si>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</si>
  <si>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</si>
  <si>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</si>
  <si>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</si>
  <si>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</si>
  <si>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</si>
  <si>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</si>
  <si>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</si>
  <si>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</si>
  <si>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</si>
  <si>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</si>
  <si>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</si>
  <si>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</si>
  <si>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</si>
  <si>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</si>
  <si>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</si>
  <si>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</si>
  <si>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</si>
  <si>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</si>
  <si>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</si>
  <si>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</si>
  <si>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</si>
  <si>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</si>
  <si>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</si>
  <si>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Chihuahua</t>
  </si>
  <si>
    <t>Del 01 de Enero al 31 de Diciembre de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</si>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</sst>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40</xdr:row>
      <xdr:rowOff>142875</xdr:rowOff>
    </xdr:from>
    <xdr:to>
      <xdr:col>2</xdr:col>
      <xdr:colOff>552450</xdr:colOff>
      <xdr:row>40</xdr:row>
      <xdr:rowOff>142875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9B38269-AD1A-4955-9E7E-9E4F2C2B881F}"/>
            </a:ext>
          </a:extLst>
        </xdr:cNvPr>
        <xdr:cNvCxnSpPr/>
      </xdr:nvCxnSpPr>
      <xdr:spPr>
        <a:xfrm>
          <a:off x="1952625" y="7941469"/>
          <a:ext cx="21717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1285875</xdr:colOff>
      <xdr:row>41</xdr:row>
      <xdr:rowOff>0</xdr:rowOff>
    </xdr:from>
    <xdr:to>
      <xdr:col>5</xdr:col>
      <xdr:colOff>971550</xdr:colOff>
      <xdr:row>41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6D084F8-7195-4900-900F-AD7C727F5BDE}"/>
            </a:ext>
          </a:extLst>
        </xdr:cNvPr>
        <xdr:cNvCxnSpPr/>
      </xdr:nvCxnSpPr>
      <xdr:spPr>
        <a:xfrm>
          <a:off x="6238875" y="7953375"/>
          <a:ext cx="24479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1821657</xdr:colOff>
      <xdr:row>41</xdr:row>
      <xdr:rowOff>11908</xdr:rowOff>
    </xdr:from>
    <xdr:to>
      <xdr:col>2</xdr:col>
      <xdr:colOff>448592</xdr:colOff>
      <xdr:row>44</xdr:row>
      <xdr:rowOff>142875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1DC6B3-3405-4931-B073-8AFE8BA6612E}"/>
            </a:ext>
          </a:extLst>
        </xdr:cNvPr>
        <xdr:cNvSpPr txBox="1"/>
      </xdr:nvSpPr>
      <xdr:spPr>
        <a:xfrm>
          <a:off x="2059782" y="7965283"/>
          <a:ext cx="1960685" cy="595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ALAN</a:t>
          </a:r>
          <a:r>
            <a:rPr lang="es-MX" sz="1100" baseline="0"/>
            <a:t> JESÚS FALOMIR SÁENZ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4</xdr:col>
      <xdr:colOff>11906</xdr:colOff>
      <xdr:row>41</xdr:row>
      <xdr:rowOff>11908</xdr:rowOff>
    </xdr:from>
    <xdr:to>
      <xdr:col>5</xdr:col>
      <xdr:colOff>840851</xdr:colOff>
      <xdr:row>45</xdr:row>
      <xdr:rowOff>83344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33CE14B-5B8C-48E8-8574-9DFE5E39BA14}"/>
            </a:ext>
          </a:extLst>
        </xdr:cNvPr>
        <xdr:cNvSpPr txBox="1"/>
      </xdr:nvSpPr>
      <xdr:spPr>
        <a:xfrm>
          <a:off x="6346031" y="7965283"/>
          <a:ext cx="2210070" cy="690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MTRO. DANIEL JUÁREZ BELTRÁN</a:t>
          </a:r>
        </a:p>
        <a:p>
          <a:pPr algn="ctr"/>
          <a:r>
            <a:rPr lang="es-MX" sz="1100" baseline="0"/>
            <a:t>DIRECTOR FINANCIERO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H76"/>
  <sheetViews>
    <sheetView tabSelected="1" zoomScale="80" zoomScaleNormal="80" workbookViewId="0">
      <selection activeCell="L18" sqref="L1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1626304659</v>
      </c>
      <c r="D12" s="27">
        <v>347750329.74000001</v>
      </c>
      <c r="E12" s="21">
        <f t="shared" si="0"/>
        <v>1974054988.74</v>
      </c>
      <c r="F12" s="27">
        <v>1760029258.23</v>
      </c>
      <c r="G12" s="20">
        <v>1760029258.23</v>
      </c>
    </row>
    <row r="13" spans="2:7" x14ac:dyDescent="0.2">
      <c r="B13" s="13" t="s">
        <v>25</v>
      </c>
      <c r="C13" s="19">
        <v>30000000</v>
      </c>
      <c r="D13" s="27">
        <v>0</v>
      </c>
      <c r="E13" s="21">
        <f t="shared" si="0"/>
        <v>30000000</v>
      </c>
      <c r="F13" s="27">
        <v>37044777</v>
      </c>
      <c r="G13" s="20">
        <v>37044777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69563373</v>
      </c>
      <c r="D15" s="27">
        <v>0</v>
      </c>
      <c r="E15" s="21">
        <f t="shared" si="0"/>
        <v>69563373</v>
      </c>
      <c r="F15" s="27">
        <v>72996087.060000002</v>
      </c>
      <c r="G15" s="20">
        <v>72996087.060000002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60000000</v>
      </c>
      <c r="D17" s="27">
        <v>0</v>
      </c>
      <c r="E17" s="21">
        <f t="shared" si="0"/>
        <v>60000000</v>
      </c>
      <c r="F17" s="27">
        <v>68534028</v>
      </c>
      <c r="G17" s="20">
        <v>68534028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1785868032</v>
      </c>
      <c r="D20" s="28">
        <f>SUM(D9:D18)</f>
        <v>347750329.74000001</v>
      </c>
      <c r="E20" s="22">
        <f>C20+D20</f>
        <v>2133618361.74</v>
      </c>
      <c r="F20" s="28">
        <f>SUM(F9:F18)</f>
        <v>1938604150.29</v>
      </c>
      <c r="G20" s="22">
        <f>SUM(G9:G18)</f>
        <v>1938604150.29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575347572</v>
      </c>
      <c r="D26" s="20">
        <v>21712353</v>
      </c>
      <c r="E26" s="21">
        <f t="shared" ref="E26:E34" si="1">C26+D26</f>
        <v>597059925</v>
      </c>
      <c r="F26" s="20">
        <v>596900476.73000002</v>
      </c>
      <c r="G26" s="38">
        <v>595722609.62</v>
      </c>
    </row>
    <row r="27" spans="2:7" ht="12" customHeight="1" x14ac:dyDescent="0.2">
      <c r="B27" s="32" t="s">
        <v>12</v>
      </c>
      <c r="C27" s="20">
        <v>138502377</v>
      </c>
      <c r="D27" s="20">
        <v>-1612034.62</v>
      </c>
      <c r="E27" s="21">
        <f t="shared" si="1"/>
        <v>136890342.38</v>
      </c>
      <c r="F27" s="20">
        <v>136890342.38</v>
      </c>
      <c r="G27" s="38">
        <v>127435222.39</v>
      </c>
    </row>
    <row r="28" spans="2:7" x14ac:dyDescent="0.2">
      <c r="B28" s="32" t="s">
        <v>13</v>
      </c>
      <c r="C28" s="20">
        <v>553383055</v>
      </c>
      <c r="D28" s="20">
        <v>19304237.09</v>
      </c>
      <c r="E28" s="21">
        <f t="shared" si="1"/>
        <v>572687292.09000003</v>
      </c>
      <c r="F28" s="20">
        <v>572687292.09000003</v>
      </c>
      <c r="G28" s="38">
        <v>562104691.02999997</v>
      </c>
    </row>
    <row r="29" spans="2:7" x14ac:dyDescent="0.2">
      <c r="B29" s="32" t="s">
        <v>14</v>
      </c>
      <c r="C29" s="20">
        <v>197592538</v>
      </c>
      <c r="D29" s="20">
        <v>36629297.210000001</v>
      </c>
      <c r="E29" s="21">
        <f t="shared" si="1"/>
        <v>234221835.21000001</v>
      </c>
      <c r="F29" s="20">
        <v>234221835.21000001</v>
      </c>
      <c r="G29" s="38">
        <v>227011025.80000001</v>
      </c>
    </row>
    <row r="30" spans="2:7" x14ac:dyDescent="0.2">
      <c r="B30" s="32" t="s">
        <v>15</v>
      </c>
      <c r="C30" s="20">
        <v>98627648</v>
      </c>
      <c r="D30" s="20">
        <v>30000000.059999999</v>
      </c>
      <c r="E30" s="21">
        <f t="shared" si="1"/>
        <v>128627648.06</v>
      </c>
      <c r="F30" s="20">
        <v>128539864.23999999</v>
      </c>
      <c r="G30" s="38">
        <v>128230064.95999999</v>
      </c>
    </row>
    <row r="31" spans="2:7" x14ac:dyDescent="0.2">
      <c r="B31" s="32" t="s">
        <v>16</v>
      </c>
      <c r="C31" s="20">
        <v>222414842</v>
      </c>
      <c r="D31" s="20">
        <v>241716477</v>
      </c>
      <c r="E31" s="21">
        <f t="shared" si="1"/>
        <v>464131319</v>
      </c>
      <c r="F31" s="20">
        <v>408152366.55000001</v>
      </c>
      <c r="G31" s="38">
        <v>381808873.61000001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8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8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8" x14ac:dyDescent="0.2">
      <c r="B35" s="32"/>
      <c r="C35" s="21"/>
      <c r="D35" s="21"/>
      <c r="E35" s="21"/>
      <c r="F35" s="21"/>
      <c r="G35" s="37"/>
    </row>
    <row r="36" spans="2:8" x14ac:dyDescent="0.2">
      <c r="B36" s="34" t="s">
        <v>34</v>
      </c>
      <c r="C36" s="22">
        <f>SUM(C26:C34)</f>
        <v>1785868032</v>
      </c>
      <c r="D36" s="22">
        <f>SUM(D26:D34)</f>
        <v>347750329.74000001</v>
      </c>
      <c r="E36" s="22">
        <f>SUM(E26:E34)</f>
        <v>2133618361.74</v>
      </c>
      <c r="F36" s="22">
        <f>SUM(F26:F34)</f>
        <v>2077392177.2</v>
      </c>
      <c r="G36" s="39">
        <f>SUM(G26:G34)</f>
        <v>2022312487.4099998</v>
      </c>
    </row>
    <row r="37" spans="2:8" s="2" customFormat="1" ht="12.75" thickBot="1" x14ac:dyDescent="0.25">
      <c r="B37" s="35"/>
      <c r="C37" s="21"/>
      <c r="D37" s="21"/>
      <c r="E37" s="21"/>
      <c r="F37" s="21"/>
      <c r="G37" s="40"/>
    </row>
    <row r="38" spans="2:8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-138788026.91000009</v>
      </c>
      <c r="G38" s="9">
        <f>G20-G36</f>
        <v>-83708337.119999886</v>
      </c>
    </row>
    <row r="39" spans="2:8" s="10" customFormat="1" ht="15" customHeight="1" x14ac:dyDescent="0.2"/>
    <row r="40" spans="2:8" s="10" customFormat="1" x14ac:dyDescent="0.2"/>
    <row r="41" spans="2:8" s="10" customFormat="1" x14ac:dyDescent="0.2"/>
    <row r="42" spans="2:8" s="10" customFormat="1" x14ac:dyDescent="0.2"/>
    <row r="43" spans="2:8" s="10" customFormat="1" x14ac:dyDescent="0.2"/>
    <row r="44" spans="2:8" s="10" customFormat="1" x14ac:dyDescent="0.2"/>
    <row r="45" spans="2:8" s="10" customFormat="1" x14ac:dyDescent="0.2"/>
    <row r="46" spans="2:8" s="10" customFormat="1" x14ac:dyDescent="0.2"/>
    <row r="47" spans="2:8" s="10" customFormat="1" x14ac:dyDescent="0.2">
      <c r="H47" s="10" t="s">
        <v>40</v>
      </c>
    </row>
    <row r="48" spans="2: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ht="11.45" x14ac:dyDescent="0.2"/>
    <row r="72" s="10" customFormat="1" ht="11.45" x14ac:dyDescent="0.2"/>
    <row r="73" s="10" customFormat="1" ht="11.45" x14ac:dyDescent="0.2"/>
    <row r="74" s="10" customFormat="1" ht="11.45" x14ac:dyDescent="0.2"/>
    <row r="75" s="10" customFormat="1" ht="11.45" x14ac:dyDescent="0.2"/>
    <row r="76" s="10" customFormat="1" ht="11.45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Ruben Martinez</cp:lastModifiedBy>
  <cp:lastPrinted>2025-02-05T18:41:11Z</cp:lastPrinted>
  <dcterms:created xsi:type="dcterms:W3CDTF">2019-12-11T17:18:27Z</dcterms:created>
  <dcterms:modified xsi:type="dcterms:W3CDTF">2025-02-05T19:07:26Z</dcterms:modified>
</cp:coreProperties>
</file>